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J11" i="1"/>
  <c r="F11" i="1"/>
  <c r="J10" i="1"/>
  <c r="F10" i="1"/>
  <c r="J9" i="1"/>
  <c r="F9" i="1"/>
  <c r="B4" i="1"/>
  <c r="J12" i="1" l="1"/>
</calcChain>
</file>

<file path=xl/sharedStrings.xml><?xml version="1.0" encoding="utf-8"?>
<sst xmlns="http://schemas.openxmlformats.org/spreadsheetml/2006/main" count="22" uniqueCount="22">
  <si>
    <t>Instituto Mexicano Del Seguro Social</t>
  </si>
  <si>
    <t>Estado Analítico del Ejercicio del Presupuesto de Egresos en Clasificación Económica (por Tipo de Gasto)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</si>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</sst>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F11" sqref="F11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855468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diciembre de 2017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">
        <v>2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3</v>
      </c>
      <c r="C7" s="13"/>
      <c r="D7" s="13"/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"/>
    </row>
    <row r="8" spans="1:11" ht="15" customHeight="1" x14ac:dyDescent="0.3">
      <c r="A8" s="1"/>
      <c r="B8" s="15"/>
      <c r="C8" s="15"/>
      <c r="D8" s="15"/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"/>
    </row>
    <row r="9" spans="1:11" ht="17.100000000000001" customHeight="1" x14ac:dyDescent="0.3">
      <c r="A9" s="1"/>
      <c r="B9" s="17"/>
      <c r="C9" s="18"/>
      <c r="D9" s="19" t="s">
        <v>16</v>
      </c>
      <c r="E9" s="20">
        <v>266222951057</v>
      </c>
      <c r="F9" s="20">
        <f>G9-E9</f>
        <v>-3480695760</v>
      </c>
      <c r="G9" s="20">
        <v>262742255297</v>
      </c>
      <c r="H9" s="20">
        <v>271081611141</v>
      </c>
      <c r="I9" s="20">
        <v>261026483724</v>
      </c>
      <c r="J9" s="20">
        <f>G9-H9</f>
        <v>-8339355844</v>
      </c>
      <c r="K9" s="1"/>
    </row>
    <row r="10" spans="1:11" ht="17.100000000000001" customHeight="1" x14ac:dyDescent="0.3">
      <c r="A10" s="1"/>
      <c r="B10" s="21"/>
      <c r="C10" s="1"/>
      <c r="D10" s="22" t="s">
        <v>17</v>
      </c>
      <c r="E10" s="20">
        <v>7125667235</v>
      </c>
      <c r="F10" s="20">
        <f>G10-E10</f>
        <v>-1153646080</v>
      </c>
      <c r="G10" s="20">
        <v>5972021155</v>
      </c>
      <c r="H10" s="20">
        <v>5734429722</v>
      </c>
      <c r="I10" s="20">
        <v>5498095030</v>
      </c>
      <c r="J10" s="20">
        <f>G10-H10</f>
        <v>237591433</v>
      </c>
      <c r="K10" s="1"/>
    </row>
    <row r="11" spans="1:11" ht="17.100000000000001" customHeight="1" x14ac:dyDescent="0.3">
      <c r="A11" s="1"/>
      <c r="B11" s="23"/>
      <c r="C11" s="24"/>
      <c r="D11" s="25" t="s">
        <v>18</v>
      </c>
      <c r="E11" s="20">
        <v>349333945165</v>
      </c>
      <c r="F11" s="20">
        <f>G11-E11</f>
        <v>-3919230536</v>
      </c>
      <c r="G11" s="20">
        <v>345414714629</v>
      </c>
      <c r="H11" s="20">
        <v>343343225390</v>
      </c>
      <c r="I11" s="20">
        <v>345575841547</v>
      </c>
      <c r="J11" s="20">
        <f>G11-H11</f>
        <v>2071489239</v>
      </c>
      <c r="K11" s="1"/>
    </row>
    <row r="12" spans="1:11" ht="15.75" thickBot="1" x14ac:dyDescent="0.35">
      <c r="A12" s="1"/>
      <c r="B12" s="26" t="s">
        <v>19</v>
      </c>
      <c r="C12" s="26"/>
      <c r="D12" s="26"/>
      <c r="E12" s="27">
        <f>E9+E10+E11</f>
        <v>622682563457</v>
      </c>
      <c r="F12" s="27">
        <f>G12-E12</f>
        <v>-8553572376</v>
      </c>
      <c r="G12" s="27">
        <f>G9+G10+G11</f>
        <v>614128991081</v>
      </c>
      <c r="H12" s="27">
        <f>H9+H10+H11</f>
        <v>620159266253</v>
      </c>
      <c r="I12" s="27">
        <f>I9+I10+I11</f>
        <v>612100420301</v>
      </c>
      <c r="J12" s="27">
        <f>G12-H12</f>
        <v>-6030275172</v>
      </c>
      <c r="K12" s="1"/>
    </row>
    <row r="13" spans="1:11" ht="13.5" customHeight="1" x14ac:dyDescent="0.3">
      <c r="A13" s="1"/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21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2019-12-03T01:06:02Z</dcterms:created>
  <dcterms:modified xsi:type="dcterms:W3CDTF">2019-12-03T01:06:22Z</dcterms:modified>
</cp:coreProperties>
</file>